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CH monthly sales stat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<sst xmlns="http://schemas.openxmlformats.org/spreadsheetml/2006/main" count="35" uniqueCount="27">
  <si>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Coal Harbour monthly MLS sales stats to March 1 2010</t>
  </si>
  <si>
    <t>Coal Harbour active Listings per price range</t>
  </si>
  <si>
    <t>Jan 1 2010</t>
  </si>
  <si>
    <t>Feb 1 2010</t>
  </si>
  <si>
    <t>Mar 1 2010</t>
  </si>
  <si>
    <t>$0-500K</t>
  </si>
  <si>
    <t>$5M+</t>
  </si>
  <si>
    <t xml:space="preserve">Coal Harbour total active Listings - </t>
  </si>
  <si>
    <t xml:space="preserve">Coal Harbour monthly sales per $ range - </t>
  </si>
  <si>
    <t>Lowest price sale in Coal Harbour</t>
  </si>
  <si>
    <t>Highest price sale in Coal Harbour</t>
  </si>
  <si>
    <t>Towers under construction</t>
  </si>
  <si>
    <t>Fairmont Residences</t>
  </si>
  <si>
    <t>Currently completing</t>
  </si>
  <si>
    <t>Three Harbour Green</t>
  </si>
  <si>
    <t>est completion 2012</t>
  </si>
  <si>
    <t>The Coal Harbour</t>
  </si>
  <si>
    <t>est completion TBA</t>
  </si>
  <si>
    <t>West Pender Place</t>
  </si>
  <si>
    <t>est completion 2011</t>
  </si>
  <si>
    <t>Apr 1 2010</t>
  </si>
  <si>
    <t>Change</t>
  </si>
  <si>
    <t>$501K-$1M</t>
  </si>
  <si>
    <t>$1M-2M</t>
  </si>
  <si>
    <t>$2M-3M</t>
  </si>
  <si>
    <t>$3M-4M</t>
  </si>
  <si>
    <t>$4M-5M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</si>
</sst>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3">
    <font>
      <sz val="10"/>
      <name val="Arial"/>
      <family val="0"/>
    </font>
    <font>
      <sz val="2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/>
    </xf>
    <xf numFmtId="17" fontId="2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4">
      <selection activeCell="L21" sqref="L21"/>
    </sheetView>
  </sheetViews>
  <sheetFormatPr defaultColWidth="9.140625" defaultRowHeight="12.75"/>
  <cols>
    <col min="4" max="4" width="14.00390625" style="0" customWidth="1"/>
    <col min="5" max="6" width="10.28125" style="0" customWidth="1"/>
    <col min="7" max="7" width="10.57421875" style="0" customWidth="1"/>
    <col min="8" max="8" width="10.28125" style="0" customWidth="1"/>
  </cols>
  <sheetData>
    <row r="1" spans="1:9" ht="33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33" customHeight="1">
      <c r="A2" s="12"/>
      <c r="B2" s="12"/>
      <c r="C2" s="12"/>
      <c r="D2" s="12"/>
      <c r="E2" s="12"/>
      <c r="F2" s="12"/>
      <c r="G2" s="12"/>
      <c r="H2" s="12"/>
      <c r="I2" s="12"/>
    </row>
    <row r="4" spans="1:8" ht="13.5" thickBot="1">
      <c r="A4" s="1" t="s">
        <v>1</v>
      </c>
      <c r="E4" s="2" t="s">
        <v>2</v>
      </c>
      <c r="F4" s="2" t="s">
        <v>3</v>
      </c>
      <c r="G4" s="2" t="s">
        <v>4</v>
      </c>
      <c r="H4" s="2" t="s">
        <v>20</v>
      </c>
    </row>
    <row r="5" spans="4:8" ht="12.75">
      <c r="D5" t="s">
        <v>5</v>
      </c>
      <c r="E5">
        <v>26</v>
      </c>
      <c r="F5" s="3">
        <v>35</v>
      </c>
      <c r="G5">
        <v>24</v>
      </c>
      <c r="H5">
        <v>36</v>
      </c>
    </row>
    <row r="6" spans="4:8" ht="12.75">
      <c r="D6" t="s">
        <v>22</v>
      </c>
      <c r="E6">
        <v>34</v>
      </c>
      <c r="F6" s="3">
        <v>45</v>
      </c>
      <c r="G6">
        <v>60</v>
      </c>
      <c r="H6">
        <v>69</v>
      </c>
    </row>
    <row r="7" spans="4:8" ht="12.75">
      <c r="D7" t="s">
        <v>23</v>
      </c>
      <c r="E7">
        <v>23</v>
      </c>
      <c r="F7" s="3">
        <v>31</v>
      </c>
      <c r="G7">
        <v>33</v>
      </c>
      <c r="H7">
        <v>48</v>
      </c>
    </row>
    <row r="8" spans="4:8" ht="12.75">
      <c r="D8" t="s">
        <v>24</v>
      </c>
      <c r="E8">
        <v>11</v>
      </c>
      <c r="F8" s="3">
        <v>13</v>
      </c>
      <c r="G8">
        <v>17</v>
      </c>
      <c r="H8">
        <v>22</v>
      </c>
    </row>
    <row r="9" spans="4:8" ht="12.75">
      <c r="D9" t="s">
        <v>25</v>
      </c>
      <c r="E9">
        <v>6</v>
      </c>
      <c r="F9" s="3">
        <v>4</v>
      </c>
      <c r="G9">
        <v>9</v>
      </c>
      <c r="H9">
        <v>19</v>
      </c>
    </row>
    <row r="10" spans="4:8" ht="12.75">
      <c r="D10" t="s">
        <v>26</v>
      </c>
      <c r="E10">
        <v>4</v>
      </c>
      <c r="F10" s="3">
        <v>4</v>
      </c>
      <c r="G10">
        <v>8</v>
      </c>
      <c r="H10">
        <v>11</v>
      </c>
    </row>
    <row r="11" spans="4:9" ht="12.75">
      <c r="D11" t="s">
        <v>6</v>
      </c>
      <c r="E11" s="4">
        <v>5</v>
      </c>
      <c r="F11" s="5">
        <v>6</v>
      </c>
      <c r="G11" s="4">
        <v>9</v>
      </c>
      <c r="H11" s="4">
        <v>11</v>
      </c>
      <c r="I11" s="11" t="s">
        <v>21</v>
      </c>
    </row>
    <row r="12" spans="1:9" ht="12.75">
      <c r="A12" s="1" t="s">
        <v>7</v>
      </c>
      <c r="E12" s="6">
        <f>SUM(E5:E11)</f>
        <v>109</v>
      </c>
      <c r="F12" s="7">
        <f>SUM(F5:F11)</f>
        <v>138</v>
      </c>
      <c r="G12" s="1">
        <f>SUM(G5:G11)</f>
        <v>160</v>
      </c>
      <c r="H12" s="1">
        <f>SUM(H5:H11)</f>
        <v>216</v>
      </c>
      <c r="I12" s="8">
        <f>(H12-G12)/G12</f>
        <v>0.35</v>
      </c>
    </row>
    <row r="14" spans="1:8" ht="13.5" thickBot="1">
      <c r="A14" s="1" t="s">
        <v>8</v>
      </c>
      <c r="E14" s="9">
        <v>40148</v>
      </c>
      <c r="F14" s="9">
        <v>40179</v>
      </c>
      <c r="G14" s="9">
        <v>40210</v>
      </c>
      <c r="H14" s="9">
        <v>40238</v>
      </c>
    </row>
    <row r="15" spans="4:8" ht="12.75">
      <c r="D15" t="s">
        <v>5</v>
      </c>
      <c r="E15">
        <v>6</v>
      </c>
      <c r="F15" s="3">
        <v>7</v>
      </c>
      <c r="G15">
        <v>5</v>
      </c>
      <c r="H15">
        <v>6</v>
      </c>
    </row>
    <row r="16" spans="4:8" ht="12.75">
      <c r="D16" t="s">
        <v>22</v>
      </c>
      <c r="E16">
        <v>8</v>
      </c>
      <c r="F16" s="3">
        <v>11</v>
      </c>
      <c r="G16">
        <v>5</v>
      </c>
      <c r="H16">
        <v>7</v>
      </c>
    </row>
    <row r="17" spans="4:8" ht="12.75">
      <c r="D17" t="s">
        <v>23</v>
      </c>
      <c r="E17">
        <v>3</v>
      </c>
      <c r="F17" s="3">
        <v>5</v>
      </c>
      <c r="G17">
        <v>8</v>
      </c>
      <c r="H17">
        <v>10</v>
      </c>
    </row>
    <row r="18" spans="4:8" ht="12.75">
      <c r="D18" t="s">
        <v>24</v>
      </c>
      <c r="E18">
        <v>0</v>
      </c>
      <c r="F18" s="3">
        <v>1</v>
      </c>
      <c r="G18">
        <v>1</v>
      </c>
      <c r="H18">
        <v>1</v>
      </c>
    </row>
    <row r="19" spans="4:8" ht="12.75">
      <c r="D19" t="s">
        <v>25</v>
      </c>
      <c r="E19">
        <v>0</v>
      </c>
      <c r="F19" s="3">
        <v>0</v>
      </c>
      <c r="G19">
        <v>0</v>
      </c>
      <c r="H19">
        <v>1</v>
      </c>
    </row>
    <row r="20" spans="4:8" ht="12.75">
      <c r="D20" t="s">
        <v>26</v>
      </c>
      <c r="E20">
        <v>0</v>
      </c>
      <c r="F20" s="3">
        <v>0</v>
      </c>
      <c r="G20">
        <v>0</v>
      </c>
      <c r="H20">
        <v>0</v>
      </c>
    </row>
    <row r="21" spans="4:9" ht="12.75">
      <c r="D21" t="s">
        <v>6</v>
      </c>
      <c r="E21" s="4">
        <v>0</v>
      </c>
      <c r="F21" s="5">
        <v>0</v>
      </c>
      <c r="G21" s="4">
        <v>1</v>
      </c>
      <c r="H21" s="4">
        <v>0</v>
      </c>
      <c r="I21" s="11" t="s">
        <v>21</v>
      </c>
    </row>
    <row r="22" spans="5:9" ht="12.75">
      <c r="E22" s="1">
        <f>SUM(E15:E21)</f>
        <v>17</v>
      </c>
      <c r="F22" s="1">
        <f>SUM(F15:F21)</f>
        <v>24</v>
      </c>
      <c r="G22" s="1">
        <f>SUM(G15:G21)</f>
        <v>20</v>
      </c>
      <c r="H22" s="1">
        <f>SUM(H15:H21)</f>
        <v>25</v>
      </c>
      <c r="I22" s="8">
        <f>(H22-G22)/G22</f>
        <v>0.25</v>
      </c>
    </row>
    <row r="24" spans="5:8" ht="13.5" thickBot="1">
      <c r="E24" s="9">
        <v>40148</v>
      </c>
      <c r="F24" s="9">
        <v>40179</v>
      </c>
      <c r="G24" s="9">
        <v>40210</v>
      </c>
      <c r="H24" s="9">
        <v>40238</v>
      </c>
    </row>
    <row r="25" spans="1:8" ht="12.75">
      <c r="A25" s="1" t="s">
        <v>9</v>
      </c>
      <c r="E25" s="10">
        <v>198000</v>
      </c>
      <c r="F25" s="10">
        <v>349000</v>
      </c>
      <c r="G25" s="10">
        <v>315000</v>
      </c>
      <c r="H25" s="10">
        <v>350000</v>
      </c>
    </row>
    <row r="26" spans="1:8" ht="12.75">
      <c r="A26" s="1" t="s">
        <v>10</v>
      </c>
      <c r="E26" s="10">
        <v>3250000</v>
      </c>
      <c r="F26" s="10">
        <v>2398000</v>
      </c>
      <c r="G26" s="10">
        <v>5488000</v>
      </c>
      <c r="H26" s="10">
        <v>4000000</v>
      </c>
    </row>
    <row r="27" spans="1:5" ht="12.75">
      <c r="A27" s="1"/>
      <c r="E27" s="10"/>
    </row>
    <row r="28" ht="12.75">
      <c r="A28" s="1" t="s">
        <v>11</v>
      </c>
    </row>
    <row r="30" spans="1:3" ht="12.75">
      <c r="A30" t="s">
        <v>12</v>
      </c>
      <c r="C30" t="s">
        <v>13</v>
      </c>
    </row>
    <row r="31" spans="1:3" ht="12.75">
      <c r="A31" t="s">
        <v>14</v>
      </c>
      <c r="C31" t="s">
        <v>15</v>
      </c>
    </row>
    <row r="32" spans="1:3" ht="12.75">
      <c r="A32" t="s">
        <v>16</v>
      </c>
      <c r="C32" t="s">
        <v>17</v>
      </c>
    </row>
    <row r="33" spans="1:3" ht="12.75">
      <c r="A33" t="s">
        <v>18</v>
      </c>
      <c r="C33" t="s">
        <v>19</v>
      </c>
    </row>
  </sheetData>
  <mergeCells count="1">
    <mergeCell ref="A1:I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2010-03-05T00:36:29Z</dcterms:created>
  <cp:category/>
  <cp:version/>
  <cp:contentType/>
  <cp:contentStatus/>
</cp:coreProperties>
</file>